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現物給与価額 一覧" sheetId="1" state="visible" r:id="rId1"/>
    <sheet xmlns:r="http://schemas.openxmlformats.org/officeDocument/2006/relationships" name="住宅の計算" sheetId="2" state="visible" r:id="rId2"/>
    <sheet xmlns:r="http://schemas.openxmlformats.org/officeDocument/2006/relationships" name="出典・注意" sheetId="3" state="visible" r:id="rId3"/>
  </sheets>
  <definedNames>
    <definedName name="_xlnm._FilterDatabase" localSheetId="0" hidden="1">'現物給与価額 一覧'!$A$1:$M$48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6" customWidth="1" min="9" max="9"/>
    <col width="16" customWidth="1" min="10" max="10"/>
    <col width="12" customWidth="1" min="11" max="11"/>
    <col width="22" customWidth="1" min="12" max="12"/>
    <col width="40" customWidth="1" min="13" max="13"/>
  </cols>
  <sheetData>
    <row r="1">
      <c r="A1" s="1" t="inlineStr">
        <is>
          <t>都道府県コード</t>
        </is>
      </c>
      <c r="B1" s="1" t="inlineStr">
        <is>
          <t>都道府県</t>
        </is>
      </c>
      <c r="C1" s="1" t="inlineStr">
        <is>
          <t>食事_1人1か月(円)</t>
        </is>
      </c>
      <c r="D1" s="1" t="inlineStr">
        <is>
          <t>食事_1人1日(円)</t>
        </is>
      </c>
      <c r="E1" s="1" t="inlineStr">
        <is>
          <t>朝食のみ_1人1日(円)</t>
        </is>
      </c>
      <c r="F1" s="1" t="inlineStr">
        <is>
          <t>昼食のみ_1人1日(円)</t>
        </is>
      </c>
      <c r="G1" s="1" t="inlineStr">
        <is>
          <t>夕食のみ_1人1日(円)</t>
        </is>
      </c>
      <c r="H1" s="1" t="inlineStr">
        <is>
          <t>食事_適用開始日</t>
        </is>
      </c>
      <c r="I1" s="1" t="inlineStr">
        <is>
          <t>住宅_畳1畳につき1人1か月(円)_2026-09-30まで</t>
        </is>
      </c>
      <c r="J1" s="1" t="inlineStr">
        <is>
          <t>住宅_総面積1㎡につき1人1か月(円)_2026-10-01から</t>
        </is>
      </c>
      <c r="K1" s="1" t="inlineStr">
        <is>
          <t>住宅_新単価の適用開始日</t>
        </is>
      </c>
      <c r="L1" s="1" t="inlineStr">
        <is>
          <t>住宅・食事以外の報酬等</t>
        </is>
      </c>
      <c r="M1" s="1" t="inlineStr">
        <is>
          <t>出典URL</t>
        </is>
      </c>
    </row>
    <row r="2">
      <c r="A2" s="2" t="inlineStr">
        <is>
          <t>01</t>
        </is>
      </c>
      <c r="B2" t="inlineStr">
        <is>
          <t>北海道</t>
        </is>
      </c>
      <c r="C2" s="3" t="n">
        <v>25500</v>
      </c>
      <c r="D2" s="3" t="n">
        <v>850</v>
      </c>
      <c r="E2" s="3" t="n">
        <v>210</v>
      </c>
      <c r="F2" s="3" t="n">
        <v>300</v>
      </c>
      <c r="G2" s="3" t="n">
        <v>340</v>
      </c>
      <c r="H2" t="inlineStr">
        <is>
          <t>2026-04-01</t>
        </is>
      </c>
      <c r="I2" s="3" t="n">
        <v>1110</v>
      </c>
      <c r="J2" s="3" t="n">
        <v>530</v>
      </c>
      <c r="K2" t="inlineStr">
        <is>
          <t>2026-10-01</t>
        </is>
      </c>
      <c r="L2" t="inlineStr">
        <is>
          <t>時価（労働協約に定めがあればその価額）</t>
        </is>
      </c>
      <c r="M2" t="inlineStr">
        <is>
          <t>https://www.mhlw.go.jp/content/001677803.pdf</t>
        </is>
      </c>
    </row>
    <row r="3">
      <c r="A3" s="2" t="inlineStr">
        <is>
          <t>02</t>
        </is>
      </c>
      <c r="B3" t="inlineStr">
        <is>
          <t>青森県</t>
        </is>
      </c>
      <c r="C3" s="3" t="n">
        <v>24300</v>
      </c>
      <c r="D3" s="3" t="n">
        <v>810</v>
      </c>
      <c r="E3" s="3" t="n">
        <v>200</v>
      </c>
      <c r="F3" s="3" t="n">
        <v>280</v>
      </c>
      <c r="G3" s="3" t="n">
        <v>330</v>
      </c>
      <c r="H3" t="inlineStr">
        <is>
          <t>2026-04-01</t>
        </is>
      </c>
      <c r="I3" s="3" t="n">
        <v>1040</v>
      </c>
      <c r="J3" s="3" t="n">
        <v>460</v>
      </c>
      <c r="K3" t="inlineStr">
        <is>
          <t>2026-10-01</t>
        </is>
      </c>
      <c r="L3" t="inlineStr">
        <is>
          <t>時価（労働協約に定めがあればその価額）</t>
        </is>
      </c>
      <c r="M3" t="inlineStr">
        <is>
          <t>https://www.mhlw.go.jp/content/001677803.pdf</t>
        </is>
      </c>
    </row>
    <row r="4">
      <c r="A4" s="2" t="inlineStr">
        <is>
          <t>03</t>
        </is>
      </c>
      <c r="B4" t="inlineStr">
        <is>
          <t>岩手県</t>
        </is>
      </c>
      <c r="C4" s="3" t="n">
        <v>24600</v>
      </c>
      <c r="D4" s="3" t="n">
        <v>820</v>
      </c>
      <c r="E4" s="3" t="n">
        <v>210</v>
      </c>
      <c r="F4" s="3" t="n">
        <v>290</v>
      </c>
      <c r="G4" s="3" t="n">
        <v>320</v>
      </c>
      <c r="H4" t="inlineStr">
        <is>
          <t>2026-04-01</t>
        </is>
      </c>
      <c r="I4" s="3" t="n">
        <v>1110</v>
      </c>
      <c r="J4" s="3" t="n">
        <v>520</v>
      </c>
      <c r="K4" t="inlineStr">
        <is>
          <t>2026-10-01</t>
        </is>
      </c>
      <c r="L4" t="inlineStr">
        <is>
          <t>時価（労働協約に定めがあればその価額）</t>
        </is>
      </c>
      <c r="M4" t="inlineStr">
        <is>
          <t>https://www.mhlw.go.jp/content/001677803.pdf</t>
        </is>
      </c>
    </row>
    <row r="5">
      <c r="A5" s="2" t="inlineStr">
        <is>
          <t>04</t>
        </is>
      </c>
      <c r="B5" t="inlineStr">
        <is>
          <t>宮城県</t>
        </is>
      </c>
      <c r="C5" s="3" t="n">
        <v>24600</v>
      </c>
      <c r="D5" s="3" t="n">
        <v>820</v>
      </c>
      <c r="E5" s="3" t="n">
        <v>210</v>
      </c>
      <c r="F5" s="3" t="n">
        <v>290</v>
      </c>
      <c r="G5" s="3" t="n">
        <v>320</v>
      </c>
      <c r="H5" t="inlineStr">
        <is>
          <t>2026-04-01</t>
        </is>
      </c>
      <c r="I5" s="3" t="n">
        <v>1520</v>
      </c>
      <c r="J5" s="3" t="n">
        <v>680</v>
      </c>
      <c r="K5" t="inlineStr">
        <is>
          <t>2026-10-01</t>
        </is>
      </c>
      <c r="L5" t="inlineStr">
        <is>
          <t>時価（労働協約に定めがあればその価額）</t>
        </is>
      </c>
      <c r="M5" t="inlineStr">
        <is>
          <t>https://www.mhlw.go.jp/content/001677803.pdf</t>
        </is>
      </c>
    </row>
    <row r="6">
      <c r="A6" s="2" t="inlineStr">
        <is>
          <t>05</t>
        </is>
      </c>
      <c r="B6" t="inlineStr">
        <is>
          <t>秋田県</t>
        </is>
      </c>
      <c r="C6" s="3" t="n">
        <v>24600</v>
      </c>
      <c r="D6" s="3" t="n">
        <v>820</v>
      </c>
      <c r="E6" s="3" t="n">
        <v>210</v>
      </c>
      <c r="F6" s="3" t="n">
        <v>290</v>
      </c>
      <c r="G6" s="3" t="n">
        <v>320</v>
      </c>
      <c r="H6" t="inlineStr">
        <is>
          <t>2026-04-01</t>
        </is>
      </c>
      <c r="I6" s="3" t="n">
        <v>1110</v>
      </c>
      <c r="J6" s="3" t="n">
        <v>490</v>
      </c>
      <c r="K6" t="inlineStr">
        <is>
          <t>2026-10-01</t>
        </is>
      </c>
      <c r="L6" t="inlineStr">
        <is>
          <t>時価（労働協約に定めがあればその価額）</t>
        </is>
      </c>
      <c r="M6" t="inlineStr">
        <is>
          <t>https://www.mhlw.go.jp/content/001677803.pdf</t>
        </is>
      </c>
    </row>
    <row r="7">
      <c r="A7" s="2" t="inlineStr">
        <is>
          <t>06</t>
        </is>
      </c>
      <c r="B7" t="inlineStr">
        <is>
          <t>山形県</t>
        </is>
      </c>
      <c r="C7" s="3" t="n">
        <v>25200</v>
      </c>
      <c r="D7" s="3" t="n">
        <v>840</v>
      </c>
      <c r="E7" s="3" t="n">
        <v>210</v>
      </c>
      <c r="F7" s="3" t="n">
        <v>290</v>
      </c>
      <c r="G7" s="3" t="n">
        <v>340</v>
      </c>
      <c r="H7" t="inlineStr">
        <is>
          <t>2026-04-01</t>
        </is>
      </c>
      <c r="I7" s="3" t="n">
        <v>1250</v>
      </c>
      <c r="J7" s="3" t="n">
        <v>540</v>
      </c>
      <c r="K7" t="inlineStr">
        <is>
          <t>2026-10-01</t>
        </is>
      </c>
      <c r="L7" t="inlineStr">
        <is>
          <t>時価（労働協約に定めがあればその価額）</t>
        </is>
      </c>
      <c r="M7" t="inlineStr">
        <is>
          <t>https://www.mhlw.go.jp/content/001677803.pdf</t>
        </is>
      </c>
    </row>
    <row r="8">
      <c r="A8" s="2" t="inlineStr">
        <is>
          <t>07</t>
        </is>
      </c>
      <c r="B8" t="inlineStr">
        <is>
          <t>福島県</t>
        </is>
      </c>
      <c r="C8" s="3" t="n">
        <v>24300</v>
      </c>
      <c r="D8" s="3" t="n">
        <v>810</v>
      </c>
      <c r="E8" s="3" t="n">
        <v>200</v>
      </c>
      <c r="F8" s="3" t="n">
        <v>280</v>
      </c>
      <c r="G8" s="3" t="n">
        <v>330</v>
      </c>
      <c r="H8" t="inlineStr">
        <is>
          <t>2026-04-01</t>
        </is>
      </c>
      <c r="I8" s="3" t="n">
        <v>1200</v>
      </c>
      <c r="J8" s="3" t="n">
        <v>540</v>
      </c>
      <c r="K8" t="inlineStr">
        <is>
          <t>2026-10-01</t>
        </is>
      </c>
      <c r="L8" t="inlineStr">
        <is>
          <t>時価（労働協約に定めがあればその価額）</t>
        </is>
      </c>
      <c r="M8" t="inlineStr">
        <is>
          <t>https://www.mhlw.go.jp/content/001677803.pdf</t>
        </is>
      </c>
    </row>
    <row r="9">
      <c r="A9" s="2" t="inlineStr">
        <is>
          <t>08</t>
        </is>
      </c>
      <c r="B9" t="inlineStr">
        <is>
          <t>茨城県</t>
        </is>
      </c>
      <c r="C9" s="3" t="n">
        <v>24300</v>
      </c>
      <c r="D9" s="3" t="n">
        <v>810</v>
      </c>
      <c r="E9" s="3" t="n">
        <v>200</v>
      </c>
      <c r="F9" s="3" t="n">
        <v>280</v>
      </c>
      <c r="G9" s="3" t="n">
        <v>330</v>
      </c>
      <c r="H9" t="inlineStr">
        <is>
          <t>2026-04-01</t>
        </is>
      </c>
      <c r="I9" s="3" t="n">
        <v>1340</v>
      </c>
      <c r="J9" s="3" t="n">
        <v>600</v>
      </c>
      <c r="K9" t="inlineStr">
        <is>
          <t>2026-10-01</t>
        </is>
      </c>
      <c r="L9" t="inlineStr">
        <is>
          <t>時価（労働協約に定めがあればその価額）</t>
        </is>
      </c>
      <c r="M9" t="inlineStr">
        <is>
          <t>https://www.mhlw.go.jp/content/001677803.pdf</t>
        </is>
      </c>
    </row>
    <row r="10">
      <c r="A10" s="2" t="inlineStr">
        <is>
          <t>09</t>
        </is>
      </c>
      <c r="B10" t="inlineStr">
        <is>
          <t>栃木県</t>
        </is>
      </c>
      <c r="C10" s="3" t="n">
        <v>24300</v>
      </c>
      <c r="D10" s="3" t="n">
        <v>810</v>
      </c>
      <c r="E10" s="3" t="n">
        <v>200</v>
      </c>
      <c r="F10" s="3" t="n">
        <v>280</v>
      </c>
      <c r="G10" s="3" t="n">
        <v>330</v>
      </c>
      <c r="H10" t="inlineStr">
        <is>
          <t>2026-04-01</t>
        </is>
      </c>
      <c r="I10" s="3" t="n">
        <v>1320</v>
      </c>
      <c r="J10" s="3" t="n">
        <v>590</v>
      </c>
      <c r="K10" t="inlineStr">
        <is>
          <t>2026-10-01</t>
        </is>
      </c>
      <c r="L10" t="inlineStr">
        <is>
          <t>時価（労働協約に定めがあればその価額）</t>
        </is>
      </c>
      <c r="M10" t="inlineStr">
        <is>
          <t>https://www.mhlw.go.jp/content/001677803.pdf</t>
        </is>
      </c>
    </row>
    <row r="11">
      <c r="A11" s="2" t="inlineStr">
        <is>
          <t>10</t>
        </is>
      </c>
      <c r="B11" t="inlineStr">
        <is>
          <t>群馬県</t>
        </is>
      </c>
      <c r="C11" s="3" t="n">
        <v>23700</v>
      </c>
      <c r="D11" s="3" t="n">
        <v>790</v>
      </c>
      <c r="E11" s="3" t="n">
        <v>200</v>
      </c>
      <c r="F11" s="3" t="n">
        <v>280</v>
      </c>
      <c r="G11" s="3" t="n">
        <v>310</v>
      </c>
      <c r="H11" t="inlineStr">
        <is>
          <t>2026-04-01</t>
        </is>
      </c>
      <c r="I11" s="3" t="n">
        <v>1280</v>
      </c>
      <c r="J11" s="3" t="n">
        <v>550</v>
      </c>
      <c r="K11" t="inlineStr">
        <is>
          <t>2026-10-01</t>
        </is>
      </c>
      <c r="L11" t="inlineStr">
        <is>
          <t>時価（労働協約に定めがあればその価額）</t>
        </is>
      </c>
      <c r="M11" t="inlineStr">
        <is>
          <t>https://www.mhlw.go.jp/content/001677803.pdf</t>
        </is>
      </c>
    </row>
    <row r="12">
      <c r="A12" s="2" t="inlineStr">
        <is>
          <t>11</t>
        </is>
      </c>
      <c r="B12" t="inlineStr">
        <is>
          <t>埼玉県</t>
        </is>
      </c>
      <c r="C12" s="3" t="n">
        <v>24300</v>
      </c>
      <c r="D12" s="3" t="n">
        <v>810</v>
      </c>
      <c r="E12" s="3" t="n">
        <v>200</v>
      </c>
      <c r="F12" s="3" t="n">
        <v>280</v>
      </c>
      <c r="G12" s="3" t="n">
        <v>330</v>
      </c>
      <c r="H12" t="inlineStr">
        <is>
          <t>2026-04-01</t>
        </is>
      </c>
      <c r="I12" s="3" t="n">
        <v>1810</v>
      </c>
      <c r="J12" s="3" t="n">
        <v>840</v>
      </c>
      <c r="K12" t="inlineStr">
        <is>
          <t>2026-10-01</t>
        </is>
      </c>
      <c r="L12" t="inlineStr">
        <is>
          <t>時価（労働協約に定めがあればその価額）</t>
        </is>
      </c>
      <c r="M12" t="inlineStr">
        <is>
          <t>https://www.mhlw.go.jp/content/001677803.pdf</t>
        </is>
      </c>
    </row>
    <row r="13">
      <c r="A13" s="2" t="inlineStr">
        <is>
          <t>12</t>
        </is>
      </c>
      <c r="B13" t="inlineStr">
        <is>
          <t>千葉県</t>
        </is>
      </c>
      <c r="C13" s="3" t="n">
        <v>24900</v>
      </c>
      <c r="D13" s="3" t="n">
        <v>830</v>
      </c>
      <c r="E13" s="3" t="n">
        <v>210</v>
      </c>
      <c r="F13" s="3" t="n">
        <v>290</v>
      </c>
      <c r="G13" s="3" t="n">
        <v>330</v>
      </c>
      <c r="H13" t="inlineStr">
        <is>
          <t>2026-04-01</t>
        </is>
      </c>
      <c r="I13" s="3" t="n">
        <v>1760</v>
      </c>
      <c r="J13" s="3" t="n">
        <v>830</v>
      </c>
      <c r="K13" t="inlineStr">
        <is>
          <t>2026-10-01</t>
        </is>
      </c>
      <c r="L13" t="inlineStr">
        <is>
          <t>時価（労働協約に定めがあればその価額）</t>
        </is>
      </c>
      <c r="M13" t="inlineStr">
        <is>
          <t>https://www.mhlw.go.jp/content/001677803.pdf</t>
        </is>
      </c>
    </row>
    <row r="14">
      <c r="A14" s="2" t="inlineStr">
        <is>
          <t>13</t>
        </is>
      </c>
      <c r="B14" t="inlineStr">
        <is>
          <t>東京都</t>
        </is>
      </c>
      <c r="C14" s="3" t="n">
        <v>25500</v>
      </c>
      <c r="D14" s="3" t="n">
        <v>850</v>
      </c>
      <c r="E14" s="3" t="n">
        <v>210</v>
      </c>
      <c r="F14" s="3" t="n">
        <v>300</v>
      </c>
      <c r="G14" s="3" t="n">
        <v>340</v>
      </c>
      <c r="H14" t="inlineStr">
        <is>
          <t>2026-04-01</t>
        </is>
      </c>
      <c r="I14" s="3" t="n">
        <v>2830</v>
      </c>
      <c r="J14" s="3" t="n">
        <v>1330</v>
      </c>
      <c r="K14" t="inlineStr">
        <is>
          <t>2026-10-01</t>
        </is>
      </c>
      <c r="L14" t="inlineStr">
        <is>
          <t>時価（労働協約に定めがあればその価額）</t>
        </is>
      </c>
      <c r="M14" t="inlineStr">
        <is>
          <t>https://www.mhlw.go.jp/content/001677803.pdf</t>
        </is>
      </c>
    </row>
    <row r="15">
      <c r="A15" s="2" t="inlineStr">
        <is>
          <t>14</t>
        </is>
      </c>
      <c r="B15" t="inlineStr">
        <is>
          <t>神奈川県</t>
        </is>
      </c>
      <c r="C15" s="3" t="n">
        <v>25200</v>
      </c>
      <c r="D15" s="3" t="n">
        <v>840</v>
      </c>
      <c r="E15" s="3" t="n">
        <v>210</v>
      </c>
      <c r="F15" s="3" t="n">
        <v>290</v>
      </c>
      <c r="G15" s="3" t="n">
        <v>340</v>
      </c>
      <c r="H15" t="inlineStr">
        <is>
          <t>2026-04-01</t>
        </is>
      </c>
      <c r="I15" s="3" t="n">
        <v>2150</v>
      </c>
      <c r="J15" s="3" t="n">
        <v>1010</v>
      </c>
      <c r="K15" t="inlineStr">
        <is>
          <t>2026-10-01</t>
        </is>
      </c>
      <c r="L15" t="inlineStr">
        <is>
          <t>時価（労働協約に定めがあればその価額）</t>
        </is>
      </c>
      <c r="M15" t="inlineStr">
        <is>
          <t>https://www.mhlw.go.jp/content/001677803.pdf</t>
        </is>
      </c>
    </row>
    <row r="16">
      <c r="A16" s="2" t="inlineStr">
        <is>
          <t>15</t>
        </is>
      </c>
      <c r="B16" t="inlineStr">
        <is>
          <t>新潟県</t>
        </is>
      </c>
      <c r="C16" s="3" t="n">
        <v>24600</v>
      </c>
      <c r="D16" s="3" t="n">
        <v>820</v>
      </c>
      <c r="E16" s="3" t="n">
        <v>210</v>
      </c>
      <c r="F16" s="3" t="n">
        <v>290</v>
      </c>
      <c r="G16" s="3" t="n">
        <v>320</v>
      </c>
      <c r="H16" t="inlineStr">
        <is>
          <t>2026-04-01</t>
        </is>
      </c>
      <c r="I16" s="3" t="n">
        <v>1360</v>
      </c>
      <c r="J16" s="3" t="n">
        <v>580</v>
      </c>
      <c r="K16" t="inlineStr">
        <is>
          <t>2026-10-01</t>
        </is>
      </c>
      <c r="L16" t="inlineStr">
        <is>
          <t>時価（労働協約に定めがあればその価額）</t>
        </is>
      </c>
      <c r="M16" t="inlineStr">
        <is>
          <t>https://www.mhlw.go.jp/content/001677803.pdf</t>
        </is>
      </c>
    </row>
    <row r="17">
      <c r="A17" s="2" t="inlineStr">
        <is>
          <t>16</t>
        </is>
      </c>
      <c r="B17" t="inlineStr">
        <is>
          <t>富山県</t>
        </is>
      </c>
      <c r="C17" s="3" t="n">
        <v>24900</v>
      </c>
      <c r="D17" s="3" t="n">
        <v>830</v>
      </c>
      <c r="E17" s="3" t="n">
        <v>210</v>
      </c>
      <c r="F17" s="3" t="n">
        <v>290</v>
      </c>
      <c r="G17" s="3" t="n">
        <v>330</v>
      </c>
      <c r="H17" t="inlineStr">
        <is>
          <t>2026-04-01</t>
        </is>
      </c>
      <c r="I17" s="3" t="n">
        <v>1290</v>
      </c>
      <c r="J17" s="3" t="n">
        <v>560</v>
      </c>
      <c r="K17" t="inlineStr">
        <is>
          <t>2026-10-01</t>
        </is>
      </c>
      <c r="L17" t="inlineStr">
        <is>
          <t>時価（労働協約に定めがあればその価額）</t>
        </is>
      </c>
      <c r="M17" t="inlineStr">
        <is>
          <t>https://www.mhlw.go.jp/content/001677803.pdf</t>
        </is>
      </c>
    </row>
    <row r="18">
      <c r="A18" s="2" t="inlineStr">
        <is>
          <t>17</t>
        </is>
      </c>
      <c r="B18" t="inlineStr">
        <is>
          <t>石川県</t>
        </is>
      </c>
      <c r="C18" s="3" t="n">
        <v>25200</v>
      </c>
      <c r="D18" s="3" t="n">
        <v>840</v>
      </c>
      <c r="E18" s="3" t="n">
        <v>210</v>
      </c>
      <c r="F18" s="3" t="n">
        <v>290</v>
      </c>
      <c r="G18" s="3" t="n">
        <v>340</v>
      </c>
      <c r="H18" t="inlineStr">
        <is>
          <t>2026-04-01</t>
        </is>
      </c>
      <c r="I18" s="3" t="n">
        <v>1340</v>
      </c>
      <c r="J18" s="3" t="n">
        <v>580</v>
      </c>
      <c r="K18" t="inlineStr">
        <is>
          <t>2026-10-01</t>
        </is>
      </c>
      <c r="L18" t="inlineStr">
        <is>
          <t>時価（労働協約に定めがあればその価額）</t>
        </is>
      </c>
      <c r="M18" t="inlineStr">
        <is>
          <t>https://www.mhlw.go.jp/content/001677803.pdf</t>
        </is>
      </c>
    </row>
    <row r="19">
      <c r="A19" s="2" t="inlineStr">
        <is>
          <t>18</t>
        </is>
      </c>
      <c r="B19" t="inlineStr">
        <is>
          <t>福井県</t>
        </is>
      </c>
      <c r="C19" s="3" t="n">
        <v>25500</v>
      </c>
      <c r="D19" s="3" t="n">
        <v>850</v>
      </c>
      <c r="E19" s="3" t="n">
        <v>210</v>
      </c>
      <c r="F19" s="3" t="n">
        <v>300</v>
      </c>
      <c r="G19" s="3" t="n">
        <v>340</v>
      </c>
      <c r="H19" t="inlineStr">
        <is>
          <t>2026-04-01</t>
        </is>
      </c>
      <c r="I19" s="3" t="n">
        <v>1220</v>
      </c>
      <c r="J19" s="3" t="n">
        <v>540</v>
      </c>
      <c r="K19" t="inlineStr">
        <is>
          <t>2026-10-01</t>
        </is>
      </c>
      <c r="L19" t="inlineStr">
        <is>
          <t>時価（労働協約に定めがあればその価額）</t>
        </is>
      </c>
      <c r="M19" t="inlineStr">
        <is>
          <t>https://www.mhlw.go.jp/content/001677803.pdf</t>
        </is>
      </c>
    </row>
    <row r="20">
      <c r="A20" s="2" t="inlineStr">
        <is>
          <t>19</t>
        </is>
      </c>
      <c r="B20" t="inlineStr">
        <is>
          <t>山梨県</t>
        </is>
      </c>
      <c r="C20" s="3" t="n">
        <v>24300</v>
      </c>
      <c r="D20" s="3" t="n">
        <v>810</v>
      </c>
      <c r="E20" s="3" t="n">
        <v>200</v>
      </c>
      <c r="F20" s="3" t="n">
        <v>280</v>
      </c>
      <c r="G20" s="3" t="n">
        <v>330</v>
      </c>
      <c r="H20" t="inlineStr">
        <is>
          <t>2026-04-01</t>
        </is>
      </c>
      <c r="I20" s="3" t="n">
        <v>1260</v>
      </c>
      <c r="J20" s="3" t="n">
        <v>560</v>
      </c>
      <c r="K20" t="inlineStr">
        <is>
          <t>2026-10-01</t>
        </is>
      </c>
      <c r="L20" t="inlineStr">
        <is>
          <t>時価（労働協約に定めがあればその価額）</t>
        </is>
      </c>
      <c r="M20" t="inlineStr">
        <is>
          <t>https://www.mhlw.go.jp/content/001677803.pdf</t>
        </is>
      </c>
    </row>
    <row r="21">
      <c r="A21" s="2" t="inlineStr">
        <is>
          <t>20</t>
        </is>
      </c>
      <c r="B21" t="inlineStr">
        <is>
          <t>長野県</t>
        </is>
      </c>
      <c r="C21" s="3" t="n">
        <v>23700</v>
      </c>
      <c r="D21" s="3" t="n">
        <v>790</v>
      </c>
      <c r="E21" s="3" t="n">
        <v>200</v>
      </c>
      <c r="F21" s="3" t="n">
        <v>280</v>
      </c>
      <c r="G21" s="3" t="n">
        <v>310</v>
      </c>
      <c r="H21" t="inlineStr">
        <is>
          <t>2026-04-01</t>
        </is>
      </c>
      <c r="I21" s="3" t="n">
        <v>1250</v>
      </c>
      <c r="J21" s="3" t="n">
        <v>560</v>
      </c>
      <c r="K21" t="inlineStr">
        <is>
          <t>2026-10-01</t>
        </is>
      </c>
      <c r="L21" t="inlineStr">
        <is>
          <t>時価（労働協約に定めがあればその価額）</t>
        </is>
      </c>
      <c r="M21" t="inlineStr">
        <is>
          <t>https://www.mhlw.go.jp/content/001677803.pdf</t>
        </is>
      </c>
    </row>
    <row r="22">
      <c r="A22" s="2" t="inlineStr">
        <is>
          <t>21</t>
        </is>
      </c>
      <c r="B22" t="inlineStr">
        <is>
          <t>岐阜県</t>
        </is>
      </c>
      <c r="C22" s="3" t="n">
        <v>24300</v>
      </c>
      <c r="D22" s="3" t="n">
        <v>810</v>
      </c>
      <c r="E22" s="3" t="n">
        <v>200</v>
      </c>
      <c r="F22" s="3" t="n">
        <v>280</v>
      </c>
      <c r="G22" s="3" t="n">
        <v>330</v>
      </c>
      <c r="H22" t="inlineStr">
        <is>
          <t>2026-04-01</t>
        </is>
      </c>
      <c r="I22" s="3" t="n">
        <v>1230</v>
      </c>
      <c r="J22" s="3" t="n">
        <v>540</v>
      </c>
      <c r="K22" t="inlineStr">
        <is>
          <t>2026-10-01</t>
        </is>
      </c>
      <c r="L22" t="inlineStr">
        <is>
          <t>時価（労働協約に定めがあればその価額）</t>
        </is>
      </c>
      <c r="M22" t="inlineStr">
        <is>
          <t>https://www.mhlw.go.jp/content/001677803.pdf</t>
        </is>
      </c>
    </row>
    <row r="23">
      <c r="A23" s="2" t="inlineStr">
        <is>
          <t>22</t>
        </is>
      </c>
      <c r="B23" t="inlineStr">
        <is>
          <t>静岡県</t>
        </is>
      </c>
      <c r="C23" s="3" t="n">
        <v>24300</v>
      </c>
      <c r="D23" s="3" t="n">
        <v>810</v>
      </c>
      <c r="E23" s="3" t="n">
        <v>200</v>
      </c>
      <c r="F23" s="3" t="n">
        <v>280</v>
      </c>
      <c r="G23" s="3" t="n">
        <v>330</v>
      </c>
      <c r="H23" t="inlineStr">
        <is>
          <t>2026-04-01</t>
        </is>
      </c>
      <c r="I23" s="3" t="n">
        <v>1460</v>
      </c>
      <c r="J23" s="3" t="n">
        <v>650</v>
      </c>
      <c r="K23" t="inlineStr">
        <is>
          <t>2026-10-01</t>
        </is>
      </c>
      <c r="L23" t="inlineStr">
        <is>
          <t>時価（労働協約に定めがあればその価額）</t>
        </is>
      </c>
      <c r="M23" t="inlineStr">
        <is>
          <t>https://www.mhlw.go.jp/content/001677803.pdf</t>
        </is>
      </c>
    </row>
    <row r="24">
      <c r="A24" s="2" t="inlineStr">
        <is>
          <t>23</t>
        </is>
      </c>
      <c r="B24" t="inlineStr">
        <is>
          <t>愛知県</t>
        </is>
      </c>
      <c r="C24" s="3" t="n">
        <v>24300</v>
      </c>
      <c r="D24" s="3" t="n">
        <v>810</v>
      </c>
      <c r="E24" s="3" t="n">
        <v>200</v>
      </c>
      <c r="F24" s="3" t="n">
        <v>280</v>
      </c>
      <c r="G24" s="3" t="n">
        <v>330</v>
      </c>
      <c r="H24" t="inlineStr">
        <is>
          <t>2026-04-01</t>
        </is>
      </c>
      <c r="I24" s="3" t="n">
        <v>1560</v>
      </c>
      <c r="J24" s="3" t="n">
        <v>710</v>
      </c>
      <c r="K24" t="inlineStr">
        <is>
          <t>2026-10-01</t>
        </is>
      </c>
      <c r="L24" t="inlineStr">
        <is>
          <t>時価（労働協約に定めがあればその価額）</t>
        </is>
      </c>
      <c r="M24" t="inlineStr">
        <is>
          <t>https://www.mhlw.go.jp/content/001677803.pdf</t>
        </is>
      </c>
    </row>
    <row r="25">
      <c r="A25" s="2" t="inlineStr">
        <is>
          <t>24</t>
        </is>
      </c>
      <c r="B25" t="inlineStr">
        <is>
          <t>三重県</t>
        </is>
      </c>
      <c r="C25" s="3" t="n">
        <v>24900</v>
      </c>
      <c r="D25" s="3" t="n">
        <v>830</v>
      </c>
      <c r="E25" s="3" t="n">
        <v>210</v>
      </c>
      <c r="F25" s="3" t="n">
        <v>290</v>
      </c>
      <c r="G25" s="3" t="n">
        <v>330</v>
      </c>
      <c r="H25" t="inlineStr">
        <is>
          <t>2026-04-01</t>
        </is>
      </c>
      <c r="I25" s="3" t="n">
        <v>1260</v>
      </c>
      <c r="J25" s="3" t="n">
        <v>580</v>
      </c>
      <c r="K25" t="inlineStr">
        <is>
          <t>2026-10-01</t>
        </is>
      </c>
      <c r="L25" t="inlineStr">
        <is>
          <t>時価（労働協約に定めがあればその価額）</t>
        </is>
      </c>
      <c r="M25" t="inlineStr">
        <is>
          <t>https://www.mhlw.go.jp/content/001677803.pdf</t>
        </is>
      </c>
    </row>
    <row r="26">
      <c r="A26" s="2" t="inlineStr">
        <is>
          <t>25</t>
        </is>
      </c>
      <c r="B26" t="inlineStr">
        <is>
          <t>滋賀県</t>
        </is>
      </c>
      <c r="C26" s="3" t="n">
        <v>24600</v>
      </c>
      <c r="D26" s="3" t="n">
        <v>820</v>
      </c>
      <c r="E26" s="3" t="n">
        <v>210</v>
      </c>
      <c r="F26" s="3" t="n">
        <v>290</v>
      </c>
      <c r="G26" s="3" t="n">
        <v>320</v>
      </c>
      <c r="H26" t="inlineStr">
        <is>
          <t>2026-04-01</t>
        </is>
      </c>
      <c r="I26" s="3" t="n">
        <v>1410</v>
      </c>
      <c r="J26" s="3" t="n">
        <v>640</v>
      </c>
      <c r="K26" t="inlineStr">
        <is>
          <t>2026-10-01</t>
        </is>
      </c>
      <c r="L26" t="inlineStr">
        <is>
          <t>時価（労働協約に定めがあればその価額）</t>
        </is>
      </c>
      <c r="M26" t="inlineStr">
        <is>
          <t>https://www.mhlw.go.jp/content/001677803.pdf</t>
        </is>
      </c>
    </row>
    <row r="27">
      <c r="A27" s="2" t="inlineStr">
        <is>
          <t>26</t>
        </is>
      </c>
      <c r="B27" t="inlineStr">
        <is>
          <t>京都府</t>
        </is>
      </c>
      <c r="C27" s="3" t="n">
        <v>25200</v>
      </c>
      <c r="D27" s="3" t="n">
        <v>840</v>
      </c>
      <c r="E27" s="3" t="n">
        <v>210</v>
      </c>
      <c r="F27" s="3" t="n">
        <v>290</v>
      </c>
      <c r="G27" s="3" t="n">
        <v>340</v>
      </c>
      <c r="H27" t="inlineStr">
        <is>
          <t>2026-04-01</t>
        </is>
      </c>
      <c r="I27" s="3" t="n">
        <v>1810</v>
      </c>
      <c r="J27" s="3" t="n">
        <v>830</v>
      </c>
      <c r="K27" t="inlineStr">
        <is>
          <t>2026-10-01</t>
        </is>
      </c>
      <c r="L27" t="inlineStr">
        <is>
          <t>時価（労働協約に定めがあればその価額）</t>
        </is>
      </c>
      <c r="M27" t="inlineStr">
        <is>
          <t>https://www.mhlw.go.jp/content/001677803.pdf</t>
        </is>
      </c>
    </row>
    <row r="28">
      <c r="A28" s="2" t="inlineStr">
        <is>
          <t>27</t>
        </is>
      </c>
      <c r="B28" t="inlineStr">
        <is>
          <t>大阪府</t>
        </is>
      </c>
      <c r="C28" s="3" t="n">
        <v>24600</v>
      </c>
      <c r="D28" s="3" t="n">
        <v>820</v>
      </c>
      <c r="E28" s="3" t="n">
        <v>210</v>
      </c>
      <c r="F28" s="3" t="n">
        <v>290</v>
      </c>
      <c r="G28" s="3" t="n">
        <v>320</v>
      </c>
      <c r="H28" t="inlineStr">
        <is>
          <t>2026-04-01</t>
        </is>
      </c>
      <c r="I28" s="3" t="n">
        <v>1780</v>
      </c>
      <c r="J28" s="3" t="n">
        <v>820</v>
      </c>
      <c r="K28" t="inlineStr">
        <is>
          <t>2026-10-01</t>
        </is>
      </c>
      <c r="L28" t="inlineStr">
        <is>
          <t>時価（労働協約に定めがあればその価額）</t>
        </is>
      </c>
      <c r="M28" t="inlineStr">
        <is>
          <t>https://www.mhlw.go.jp/content/001677803.pdf</t>
        </is>
      </c>
    </row>
    <row r="29">
      <c r="A29" s="2" t="inlineStr">
        <is>
          <t>28</t>
        </is>
      </c>
      <c r="B29" t="inlineStr">
        <is>
          <t>兵庫県</t>
        </is>
      </c>
      <c r="C29" s="3" t="n">
        <v>24900</v>
      </c>
      <c r="D29" s="3" t="n">
        <v>830</v>
      </c>
      <c r="E29" s="3" t="n">
        <v>210</v>
      </c>
      <c r="F29" s="3" t="n">
        <v>290</v>
      </c>
      <c r="G29" s="3" t="n">
        <v>330</v>
      </c>
      <c r="H29" t="inlineStr">
        <is>
          <t>2026-04-01</t>
        </is>
      </c>
      <c r="I29" s="3" t="n">
        <v>1580</v>
      </c>
      <c r="J29" s="3" t="n">
        <v>730</v>
      </c>
      <c r="K29" t="inlineStr">
        <is>
          <t>2026-10-01</t>
        </is>
      </c>
      <c r="L29" t="inlineStr">
        <is>
          <t>時価（労働協約に定めがあればその価額）</t>
        </is>
      </c>
      <c r="M29" t="inlineStr">
        <is>
          <t>https://www.mhlw.go.jp/content/001677803.pdf</t>
        </is>
      </c>
    </row>
    <row r="30">
      <c r="A30" s="2" t="inlineStr">
        <is>
          <t>29</t>
        </is>
      </c>
      <c r="B30" t="inlineStr">
        <is>
          <t>奈良県</t>
        </is>
      </c>
      <c r="C30" s="3" t="n">
        <v>24300</v>
      </c>
      <c r="D30" s="3" t="n">
        <v>810</v>
      </c>
      <c r="E30" s="3" t="n">
        <v>200</v>
      </c>
      <c r="F30" s="3" t="n">
        <v>280</v>
      </c>
      <c r="G30" s="3" t="n">
        <v>330</v>
      </c>
      <c r="H30" t="inlineStr">
        <is>
          <t>2026-04-01</t>
        </is>
      </c>
      <c r="I30" s="3" t="n">
        <v>1310</v>
      </c>
      <c r="J30" s="3" t="n">
        <v>580</v>
      </c>
      <c r="K30" t="inlineStr">
        <is>
          <t>2026-10-01</t>
        </is>
      </c>
      <c r="L30" t="inlineStr">
        <is>
          <t>時価（労働協約に定めがあればその価額）</t>
        </is>
      </c>
      <c r="M30" t="inlineStr">
        <is>
          <t>https://www.mhlw.go.jp/content/001677803.pdf</t>
        </is>
      </c>
    </row>
    <row r="31">
      <c r="A31" s="2" t="inlineStr">
        <is>
          <t>30</t>
        </is>
      </c>
      <c r="B31" t="inlineStr">
        <is>
          <t>和歌山県</t>
        </is>
      </c>
      <c r="C31" s="3" t="n">
        <v>24600</v>
      </c>
      <c r="D31" s="3" t="n">
        <v>820</v>
      </c>
      <c r="E31" s="3" t="n">
        <v>210</v>
      </c>
      <c r="F31" s="3" t="n">
        <v>290</v>
      </c>
      <c r="G31" s="3" t="n">
        <v>320</v>
      </c>
      <c r="H31" t="inlineStr">
        <is>
          <t>2026-04-01</t>
        </is>
      </c>
      <c r="I31" s="3" t="n">
        <v>1170</v>
      </c>
      <c r="J31" s="3" t="n">
        <v>490</v>
      </c>
      <c r="K31" t="inlineStr">
        <is>
          <t>2026-10-01</t>
        </is>
      </c>
      <c r="L31" t="inlineStr">
        <is>
          <t>時価（労働協約に定めがあればその価額）</t>
        </is>
      </c>
      <c r="M31" t="inlineStr">
        <is>
          <t>https://www.mhlw.go.jp/content/001677803.pdf</t>
        </is>
      </c>
    </row>
    <row r="32">
      <c r="A32" s="2" t="inlineStr">
        <is>
          <t>31</t>
        </is>
      </c>
      <c r="B32" t="inlineStr">
        <is>
          <t>鳥取県</t>
        </is>
      </c>
      <c r="C32" s="3" t="n">
        <v>25500</v>
      </c>
      <c r="D32" s="3" t="n">
        <v>850</v>
      </c>
      <c r="E32" s="3" t="n">
        <v>210</v>
      </c>
      <c r="F32" s="3" t="n">
        <v>300</v>
      </c>
      <c r="G32" s="3" t="n">
        <v>340</v>
      </c>
      <c r="H32" t="inlineStr">
        <is>
          <t>2026-04-01</t>
        </is>
      </c>
      <c r="I32" s="3" t="n">
        <v>1190</v>
      </c>
      <c r="J32" s="3" t="n">
        <v>500</v>
      </c>
      <c r="K32" t="inlineStr">
        <is>
          <t>2026-10-01</t>
        </is>
      </c>
      <c r="L32" t="inlineStr">
        <is>
          <t>時価（労働協約に定めがあればその価額）</t>
        </is>
      </c>
      <c r="M32" t="inlineStr">
        <is>
          <t>https://www.mhlw.go.jp/content/001677803.pdf</t>
        </is>
      </c>
    </row>
    <row r="33">
      <c r="A33" s="2" t="inlineStr">
        <is>
          <t>32</t>
        </is>
      </c>
      <c r="B33" t="inlineStr">
        <is>
          <t>島根県</t>
        </is>
      </c>
      <c r="C33" s="3" t="n">
        <v>25500</v>
      </c>
      <c r="D33" s="3" t="n">
        <v>850</v>
      </c>
      <c r="E33" s="3" t="n">
        <v>210</v>
      </c>
      <c r="F33" s="3" t="n">
        <v>300</v>
      </c>
      <c r="G33" s="3" t="n">
        <v>340</v>
      </c>
      <c r="H33" t="inlineStr">
        <is>
          <t>2026-04-01</t>
        </is>
      </c>
      <c r="I33" s="3" t="n">
        <v>1150</v>
      </c>
      <c r="J33" s="3" t="n">
        <v>500</v>
      </c>
      <c r="K33" t="inlineStr">
        <is>
          <t>2026-10-01</t>
        </is>
      </c>
      <c r="L33" t="inlineStr">
        <is>
          <t>時価（労働協約に定めがあればその価額）</t>
        </is>
      </c>
      <c r="M33" t="inlineStr">
        <is>
          <t>https://www.mhlw.go.jp/content/001677803.pdf</t>
        </is>
      </c>
    </row>
    <row r="34">
      <c r="A34" s="2" t="inlineStr">
        <is>
          <t>33</t>
        </is>
      </c>
      <c r="B34" t="inlineStr">
        <is>
          <t>岡山県</t>
        </is>
      </c>
      <c r="C34" s="3" t="n">
        <v>24900</v>
      </c>
      <c r="D34" s="3" t="n">
        <v>830</v>
      </c>
      <c r="E34" s="3" t="n">
        <v>210</v>
      </c>
      <c r="F34" s="3" t="n">
        <v>290</v>
      </c>
      <c r="G34" s="3" t="n">
        <v>330</v>
      </c>
      <c r="H34" t="inlineStr">
        <is>
          <t>2026-04-01</t>
        </is>
      </c>
      <c r="I34" s="3" t="n">
        <v>1360</v>
      </c>
      <c r="J34" s="3" t="n">
        <v>620</v>
      </c>
      <c r="K34" t="inlineStr">
        <is>
          <t>2026-10-01</t>
        </is>
      </c>
      <c r="L34" t="inlineStr">
        <is>
          <t>時価（労働協約に定めがあればその価額）</t>
        </is>
      </c>
      <c r="M34" t="inlineStr">
        <is>
          <t>https://www.mhlw.go.jp/content/001677803.pdf</t>
        </is>
      </c>
    </row>
    <row r="35">
      <c r="A35" s="2" t="inlineStr">
        <is>
          <t>34</t>
        </is>
      </c>
      <c r="B35" t="inlineStr">
        <is>
          <t>広島県</t>
        </is>
      </c>
      <c r="C35" s="3" t="n">
        <v>25200</v>
      </c>
      <c r="D35" s="3" t="n">
        <v>840</v>
      </c>
      <c r="E35" s="3" t="n">
        <v>210</v>
      </c>
      <c r="F35" s="3" t="n">
        <v>290</v>
      </c>
      <c r="G35" s="3" t="n">
        <v>340</v>
      </c>
      <c r="H35" t="inlineStr">
        <is>
          <t>2026-04-01</t>
        </is>
      </c>
      <c r="I35" s="3" t="n">
        <v>1410</v>
      </c>
      <c r="J35" s="3" t="n">
        <v>670</v>
      </c>
      <c r="K35" t="inlineStr">
        <is>
          <t>2026-10-01</t>
        </is>
      </c>
      <c r="L35" t="inlineStr">
        <is>
          <t>時価（労働協約に定めがあればその価額）</t>
        </is>
      </c>
      <c r="M35" t="inlineStr">
        <is>
          <t>https://www.mhlw.go.jp/content/001677803.pdf</t>
        </is>
      </c>
    </row>
    <row r="36">
      <c r="A36" s="2" t="inlineStr">
        <is>
          <t>35</t>
        </is>
      </c>
      <c r="B36" t="inlineStr">
        <is>
          <t>山口県</t>
        </is>
      </c>
      <c r="C36" s="3" t="n">
        <v>25200</v>
      </c>
      <c r="D36" s="3" t="n">
        <v>840</v>
      </c>
      <c r="E36" s="3" t="n">
        <v>210</v>
      </c>
      <c r="F36" s="3" t="n">
        <v>290</v>
      </c>
      <c r="G36" s="3" t="n">
        <v>340</v>
      </c>
      <c r="H36" t="inlineStr">
        <is>
          <t>2026-04-01</t>
        </is>
      </c>
      <c r="I36" s="3" t="n">
        <v>1140</v>
      </c>
      <c r="J36" s="3" t="n">
        <v>500</v>
      </c>
      <c r="K36" t="inlineStr">
        <is>
          <t>2026-10-01</t>
        </is>
      </c>
      <c r="L36" t="inlineStr">
        <is>
          <t>時価（労働協約に定めがあればその価額）</t>
        </is>
      </c>
      <c r="M36" t="inlineStr">
        <is>
          <t>https://www.mhlw.go.jp/content/001677803.pdf</t>
        </is>
      </c>
    </row>
    <row r="37">
      <c r="A37" s="2" t="inlineStr">
        <is>
          <t>36</t>
        </is>
      </c>
      <c r="B37" t="inlineStr">
        <is>
          <t>徳島県</t>
        </is>
      </c>
      <c r="C37" s="3" t="n">
        <v>24900</v>
      </c>
      <c r="D37" s="3" t="n">
        <v>830</v>
      </c>
      <c r="E37" s="3" t="n">
        <v>210</v>
      </c>
      <c r="F37" s="3" t="n">
        <v>290</v>
      </c>
      <c r="G37" s="3" t="n">
        <v>330</v>
      </c>
      <c r="H37" t="inlineStr">
        <is>
          <t>2026-04-01</t>
        </is>
      </c>
      <c r="I37" s="3" t="n">
        <v>1160</v>
      </c>
      <c r="J37" s="3" t="n">
        <v>510</v>
      </c>
      <c r="K37" t="inlineStr">
        <is>
          <t>2026-10-01</t>
        </is>
      </c>
      <c r="L37" t="inlineStr">
        <is>
          <t>時価（労働協約に定めがあればその価額）</t>
        </is>
      </c>
      <c r="M37" t="inlineStr">
        <is>
          <t>https://www.mhlw.go.jp/content/001677803.pdf</t>
        </is>
      </c>
    </row>
    <row r="38">
      <c r="A38" s="2" t="inlineStr">
        <is>
          <t>37</t>
        </is>
      </c>
      <c r="B38" t="inlineStr">
        <is>
          <t>香川県</t>
        </is>
      </c>
      <c r="C38" s="3" t="n">
        <v>24900</v>
      </c>
      <c r="D38" s="3" t="n">
        <v>830</v>
      </c>
      <c r="E38" s="3" t="n">
        <v>210</v>
      </c>
      <c r="F38" s="3" t="n">
        <v>290</v>
      </c>
      <c r="G38" s="3" t="n">
        <v>330</v>
      </c>
      <c r="H38" t="inlineStr">
        <is>
          <t>2026-04-01</t>
        </is>
      </c>
      <c r="I38" s="3" t="n">
        <v>1210</v>
      </c>
      <c r="J38" s="3" t="n">
        <v>550</v>
      </c>
      <c r="K38" t="inlineStr">
        <is>
          <t>2026-10-01</t>
        </is>
      </c>
      <c r="L38" t="inlineStr">
        <is>
          <t>時価（労働協約に定めがあればその価額）</t>
        </is>
      </c>
      <c r="M38" t="inlineStr">
        <is>
          <t>https://www.mhlw.go.jp/content/001677803.pdf</t>
        </is>
      </c>
    </row>
    <row r="39">
      <c r="A39" s="2" t="inlineStr">
        <is>
          <t>38</t>
        </is>
      </c>
      <c r="B39" t="inlineStr">
        <is>
          <t>愛媛県</t>
        </is>
      </c>
      <c r="C39" s="3" t="n">
        <v>24900</v>
      </c>
      <c r="D39" s="3" t="n">
        <v>830</v>
      </c>
      <c r="E39" s="3" t="n">
        <v>210</v>
      </c>
      <c r="F39" s="3" t="n">
        <v>290</v>
      </c>
      <c r="G39" s="3" t="n">
        <v>330</v>
      </c>
      <c r="H39" t="inlineStr">
        <is>
          <t>2026-04-01</t>
        </is>
      </c>
      <c r="I39" s="3" t="n">
        <v>1130</v>
      </c>
      <c r="J39" s="3" t="n">
        <v>500</v>
      </c>
      <c r="K39" t="inlineStr">
        <is>
          <t>2026-10-01</t>
        </is>
      </c>
      <c r="L39" t="inlineStr">
        <is>
          <t>時価（労働協約に定めがあればその価額）</t>
        </is>
      </c>
      <c r="M39" t="inlineStr">
        <is>
          <t>https://www.mhlw.go.jp/content/001677803.pdf</t>
        </is>
      </c>
    </row>
    <row r="40">
      <c r="A40" s="2" t="inlineStr">
        <is>
          <t>39</t>
        </is>
      </c>
      <c r="B40" t="inlineStr">
        <is>
          <t>高知県</t>
        </is>
      </c>
      <c r="C40" s="3" t="n">
        <v>25200</v>
      </c>
      <c r="D40" s="3" t="n">
        <v>840</v>
      </c>
      <c r="E40" s="3" t="n">
        <v>210</v>
      </c>
      <c r="F40" s="3" t="n">
        <v>290</v>
      </c>
      <c r="G40" s="3" t="n">
        <v>340</v>
      </c>
      <c r="H40" t="inlineStr">
        <is>
          <t>2026-04-01</t>
        </is>
      </c>
      <c r="I40" s="3" t="n">
        <v>1130</v>
      </c>
      <c r="J40" s="3" t="n">
        <v>490</v>
      </c>
      <c r="K40" t="inlineStr">
        <is>
          <t>2026-10-01</t>
        </is>
      </c>
      <c r="L40" t="inlineStr">
        <is>
          <t>時価（労働協約に定めがあればその価額）</t>
        </is>
      </c>
      <c r="M40" t="inlineStr">
        <is>
          <t>https://www.mhlw.go.jp/content/001677803.pdf</t>
        </is>
      </c>
    </row>
    <row r="41">
      <c r="A41" s="2" t="inlineStr">
        <is>
          <t>40</t>
        </is>
      </c>
      <c r="B41" t="inlineStr">
        <is>
          <t>福岡県</t>
        </is>
      </c>
      <c r="C41" s="3" t="n">
        <v>24600</v>
      </c>
      <c r="D41" s="3" t="n">
        <v>820</v>
      </c>
      <c r="E41" s="3" t="n">
        <v>210</v>
      </c>
      <c r="F41" s="3" t="n">
        <v>290</v>
      </c>
      <c r="G41" s="3" t="n">
        <v>320</v>
      </c>
      <c r="H41" t="inlineStr">
        <is>
          <t>2026-04-01</t>
        </is>
      </c>
      <c r="I41" s="3" t="n">
        <v>1430</v>
      </c>
      <c r="J41" s="3" t="n">
        <v>670</v>
      </c>
      <c r="K41" t="inlineStr">
        <is>
          <t>2026-10-01</t>
        </is>
      </c>
      <c r="L41" t="inlineStr">
        <is>
          <t>時価（労働協約に定めがあればその価額）</t>
        </is>
      </c>
      <c r="M41" t="inlineStr">
        <is>
          <t>https://www.mhlw.go.jp/content/001677803.pdf</t>
        </is>
      </c>
    </row>
    <row r="42">
      <c r="A42" s="2" t="inlineStr">
        <is>
          <t>41</t>
        </is>
      </c>
      <c r="B42" t="inlineStr">
        <is>
          <t>佐賀県</t>
        </is>
      </c>
      <c r="C42" s="3" t="n">
        <v>24300</v>
      </c>
      <c r="D42" s="3" t="n">
        <v>810</v>
      </c>
      <c r="E42" s="3" t="n">
        <v>200</v>
      </c>
      <c r="F42" s="3" t="n">
        <v>280</v>
      </c>
      <c r="G42" s="3" t="n">
        <v>330</v>
      </c>
      <c r="H42" t="inlineStr">
        <is>
          <t>2026-04-01</t>
        </is>
      </c>
      <c r="I42" s="3" t="n">
        <v>1170</v>
      </c>
      <c r="J42" s="3" t="n">
        <v>510</v>
      </c>
      <c r="K42" t="inlineStr">
        <is>
          <t>2026-10-01</t>
        </is>
      </c>
      <c r="L42" t="inlineStr">
        <is>
          <t>時価（労働協約に定めがあればその価額）</t>
        </is>
      </c>
      <c r="M42" t="inlineStr">
        <is>
          <t>https://www.mhlw.go.jp/content/001677803.pdf</t>
        </is>
      </c>
    </row>
    <row r="43">
      <c r="A43" s="2" t="inlineStr">
        <is>
          <t>42</t>
        </is>
      </c>
      <c r="B43" t="inlineStr">
        <is>
          <t>長崎県</t>
        </is>
      </c>
      <c r="C43" s="3" t="n">
        <v>24900</v>
      </c>
      <c r="D43" s="3" t="n">
        <v>830</v>
      </c>
      <c r="E43" s="3" t="n">
        <v>210</v>
      </c>
      <c r="F43" s="3" t="n">
        <v>290</v>
      </c>
      <c r="G43" s="3" t="n">
        <v>330</v>
      </c>
      <c r="H43" t="inlineStr">
        <is>
          <t>2026-04-01</t>
        </is>
      </c>
      <c r="I43" s="3" t="n">
        <v>1150</v>
      </c>
      <c r="J43" s="3" t="n">
        <v>510</v>
      </c>
      <c r="K43" t="inlineStr">
        <is>
          <t>2026-10-01</t>
        </is>
      </c>
      <c r="L43" t="inlineStr">
        <is>
          <t>時価（労働協約に定めがあればその価額）</t>
        </is>
      </c>
      <c r="M43" t="inlineStr">
        <is>
          <t>https://www.mhlw.go.jp/content/001677803.pdf</t>
        </is>
      </c>
    </row>
    <row r="44">
      <c r="A44" s="2" t="inlineStr">
        <is>
          <t>43</t>
        </is>
      </c>
      <c r="B44" t="inlineStr">
        <is>
          <t>熊本県</t>
        </is>
      </c>
      <c r="C44" s="3" t="n">
        <v>25200</v>
      </c>
      <c r="D44" s="3" t="n">
        <v>840</v>
      </c>
      <c r="E44" s="3" t="n">
        <v>210</v>
      </c>
      <c r="F44" s="3" t="n">
        <v>290</v>
      </c>
      <c r="G44" s="3" t="n">
        <v>340</v>
      </c>
      <c r="H44" t="inlineStr">
        <is>
          <t>2026-04-01</t>
        </is>
      </c>
      <c r="I44" s="3" t="n">
        <v>1150</v>
      </c>
      <c r="J44" s="3" t="n">
        <v>530</v>
      </c>
      <c r="K44" t="inlineStr">
        <is>
          <t>2026-10-01</t>
        </is>
      </c>
      <c r="L44" t="inlineStr">
        <is>
          <t>時価（労働協約に定めがあればその価額）</t>
        </is>
      </c>
      <c r="M44" t="inlineStr">
        <is>
          <t>https://www.mhlw.go.jp/content/001677803.pdf</t>
        </is>
      </c>
    </row>
    <row r="45">
      <c r="A45" s="2" t="inlineStr">
        <is>
          <t>44</t>
        </is>
      </c>
      <c r="B45" t="inlineStr">
        <is>
          <t>大分県</t>
        </is>
      </c>
      <c r="C45" s="3" t="n">
        <v>24600</v>
      </c>
      <c r="D45" s="3" t="n">
        <v>820</v>
      </c>
      <c r="E45" s="3" t="n">
        <v>210</v>
      </c>
      <c r="F45" s="3" t="n">
        <v>290</v>
      </c>
      <c r="G45" s="3" t="n">
        <v>320</v>
      </c>
      <c r="H45" t="inlineStr">
        <is>
          <t>2026-04-01</t>
        </is>
      </c>
      <c r="I45" s="3" t="n">
        <v>1170</v>
      </c>
      <c r="J45" s="3" t="n">
        <v>530</v>
      </c>
      <c r="K45" t="inlineStr">
        <is>
          <t>2026-10-01</t>
        </is>
      </c>
      <c r="L45" t="inlineStr">
        <is>
          <t>時価（労働協約に定めがあればその価額）</t>
        </is>
      </c>
      <c r="M45" t="inlineStr">
        <is>
          <t>https://www.mhlw.go.jp/content/001677803.pdf</t>
        </is>
      </c>
    </row>
    <row r="46">
      <c r="A46" s="2" t="inlineStr">
        <is>
          <t>45</t>
        </is>
      </c>
      <c r="B46" t="inlineStr">
        <is>
          <t>宮崎県</t>
        </is>
      </c>
      <c r="C46" s="3" t="n">
        <v>24300</v>
      </c>
      <c r="D46" s="3" t="n">
        <v>810</v>
      </c>
      <c r="E46" s="3" t="n">
        <v>200</v>
      </c>
      <c r="F46" s="3" t="n">
        <v>280</v>
      </c>
      <c r="G46" s="3" t="n">
        <v>330</v>
      </c>
      <c r="H46" t="inlineStr">
        <is>
          <t>2026-04-01</t>
        </is>
      </c>
      <c r="I46" s="3" t="n">
        <v>1080</v>
      </c>
      <c r="J46" s="3" t="n">
        <v>490</v>
      </c>
      <c r="K46" t="inlineStr">
        <is>
          <t>2026-10-01</t>
        </is>
      </c>
      <c r="L46" t="inlineStr">
        <is>
          <t>時価（労働協約に定めがあればその価額）</t>
        </is>
      </c>
      <c r="M46" t="inlineStr">
        <is>
          <t>https://www.mhlw.go.jp/content/001677803.pdf</t>
        </is>
      </c>
    </row>
    <row r="47">
      <c r="A47" s="2" t="inlineStr">
        <is>
          <t>46</t>
        </is>
      </c>
      <c r="B47" t="inlineStr">
        <is>
          <t>鹿児島県</t>
        </is>
      </c>
      <c r="C47" s="3" t="n">
        <v>24300</v>
      </c>
      <c r="D47" s="3" t="n">
        <v>810</v>
      </c>
      <c r="E47" s="3" t="n">
        <v>200</v>
      </c>
      <c r="F47" s="3" t="n">
        <v>280</v>
      </c>
      <c r="G47" s="3" t="n">
        <v>330</v>
      </c>
      <c r="H47" t="inlineStr">
        <is>
          <t>2026-04-01</t>
        </is>
      </c>
      <c r="I47" s="3" t="n">
        <v>1110</v>
      </c>
      <c r="J47" s="3" t="n">
        <v>470</v>
      </c>
      <c r="K47" t="inlineStr">
        <is>
          <t>2026-10-01</t>
        </is>
      </c>
      <c r="L47" t="inlineStr">
        <is>
          <t>時価（労働協約に定めがあればその価額）</t>
        </is>
      </c>
      <c r="M47" t="inlineStr">
        <is>
          <t>https://www.mhlw.go.jp/content/001677803.pdf</t>
        </is>
      </c>
    </row>
    <row r="48">
      <c r="A48" s="2" t="inlineStr">
        <is>
          <t>47</t>
        </is>
      </c>
      <c r="B48" t="inlineStr">
        <is>
          <t>沖縄県</t>
        </is>
      </c>
      <c r="C48" s="3" t="n">
        <v>26400</v>
      </c>
      <c r="D48" s="3" t="n">
        <v>880</v>
      </c>
      <c r="E48" s="3" t="n">
        <v>220</v>
      </c>
      <c r="F48" s="3" t="n">
        <v>310</v>
      </c>
      <c r="G48" s="3" t="n">
        <v>350</v>
      </c>
      <c r="H48" t="inlineStr">
        <is>
          <t>2026-04-01</t>
        </is>
      </c>
      <c r="I48" s="3" t="n">
        <v>1290</v>
      </c>
      <c r="J48" s="3" t="n">
        <v>620</v>
      </c>
      <c r="K48" t="inlineStr">
        <is>
          <t>2026-10-01</t>
        </is>
      </c>
      <c r="L48" t="inlineStr">
        <is>
          <t>時価（労働協約に定めがあればその価額）</t>
        </is>
      </c>
      <c r="M48" t="inlineStr">
        <is>
          <t>https://www.mhlw.go.jp/content/001677803.pdf</t>
        </is>
      </c>
    </row>
  </sheetData>
  <autoFilter ref="A1:M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</cols>
  <sheetData>
    <row r="1">
      <c r="A1" t="inlineStr">
        <is>
          <t>都道府県名を入れる</t>
        </is>
      </c>
      <c r="B1" t="inlineStr">
        <is>
          <t>東京都</t>
        </is>
      </c>
    </row>
    <row r="2">
      <c r="A2" t="inlineStr">
        <is>
          <t>総面積（㎡）</t>
        </is>
      </c>
      <c r="B2" t="n">
        <v>40</v>
      </c>
    </row>
    <row r="3">
      <c r="A3" t="inlineStr">
        <is>
          <t>1㎡あたりの価額（2026-10-01から）</t>
        </is>
      </c>
      <c r="B3" s="3">
        <f>INDEX('現物給与価額 一覧'!J:J,MATCH(B1,'現物給与価額 一覧'!B:B,0))</f>
        <v/>
      </c>
    </row>
    <row r="4">
      <c r="A4" t="inlineStr">
        <is>
          <t>1か月の住宅の現物給与価額（家賃などの本人負担を引く前・1円未満切り捨て）</t>
        </is>
      </c>
      <c r="B4" s="3">
        <f>ROUNDDOWN(B2*B3,0)</f>
        <v/>
      </c>
    </row>
    <row r="5">
      <c r="A5" t="inlineStr">
        <is>
          <t>本人負担（家賃など、1か月）</t>
        </is>
      </c>
      <c r="B5" s="3" t="n">
        <v>0</v>
      </c>
    </row>
    <row r="6">
      <c r="A6" t="inlineStr">
        <is>
          <t>差し引き後</t>
        </is>
      </c>
      <c r="B6" s="3">
        <f>MAX(B4-B5,0)</f>
        <v/>
      </c>
    </row>
    <row r="8">
      <c r="A8" t="inlineStr">
        <is>
          <t>※日本年金機構の説明では、住宅の家賃などを徴収している場合は、現物給与の価額から徴収額を差し引いた額が現物給与価額です。月の途中で入居した場合は日割りします。健康保険組合は規約で別の定めをしている場合があ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出典：厚生労働省「現物給与の価額改定について（令和８年度）」（https://www.mhlw.go.jp/content/001677803.pdf）を快適生活＠IT力が加工して作成（2026年10月19日取得、Last-Modified 2026-03-23）。</t>
        </is>
      </c>
    </row>
    <row r="2">
      <c r="A2" t="inlineStr">
        <is>
          <t>加工内容：都道府県コード（JIS X 0401）と都道府県名（「県」「都」「府」付き）を付け、1行1都道府県の表に並べ、適用開始日の列を足しました。京都府の住宅（畳）は元PDFのテキストが「1.810」と読めるため、PDFの表示どおり1,810円としています。</t>
        </is>
      </c>
    </row>
    <row r="3">
      <c r="A3" t="inlineStr">
        <is>
          <t>本データは厚生労働省が作成したものではありません。厚生労働省のコンテンツは、権利表記のない限り公共データ利用規約（第1.0版）に準拠して利用できます（https://www.mhlw.go.jp/chosakuken/index.html）。</t>
        </is>
      </c>
    </row>
    <row r="4">
      <c r="A4" t="inlineStr">
        <is>
          <t>食事は2026年4月1日から、住宅は2026年10月1日から改正後の価額。住宅の単価は2026年10月1日から「畳1畳につき」→「総面積1㎡につき」に変わりました。</t>
        </is>
      </c>
    </row>
    <row r="5">
      <c r="A5" t="inlineStr">
        <is>
          <t>計算の結果、端数が生じた場合は1円未満を切り捨て（厚生労働省資料）。</t>
        </is>
      </c>
    </row>
    <row r="6">
      <c r="A6" t="inlineStr">
        <is>
          <t>健康保険組合では、規約により別段の定めをしている場合があります（日本年金機構資料）。</t>
        </is>
      </c>
    </row>
    <row r="7">
      <c r="A7" t="inlineStr">
        <is>
          <t>個別の保険料・標準報酬月額の判定は、日本年金機構・年金事務所・加入している健康保険組合で確認してください。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2026-10-18T22:12:12Z</dcterms:created>
  <dcterms:modified xmlns:dcterms="http://purl.org/dc/terms/" xmlns:xsi="http://www.w3.org/2001/XMLSchema-instance" xsi:type="dcterms:W3CDTF">2026-10-18T22:12:12Z</dcterms:modified>
</cp:coreProperties>
</file>